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23955" windowHeight="10290"/>
  </bookViews>
  <sheets>
    <sheet name="Drawings" sheetId="1" r:id="rId1"/>
    <sheet name="Drawing Graded Approach" sheetId="2" r:id="rId2"/>
    <sheet name="Calculations" sheetId="4" r:id="rId3"/>
    <sheet name="Calculation Graded Approach" sheetId="5" r:id="rId4"/>
    <sheet name="Other" sheetId="6" r:id="rId5"/>
  </sheets>
  <definedNames>
    <definedName name="_xlnm.Print_Titles" localSheetId="2">Calculations!$A:$A,Calculations!$1:$2</definedName>
    <definedName name="_xlnm.Print_Titles" localSheetId="0">Drawings!$A:$A,Drawings!$1:$2</definedName>
    <definedName name="_xlnm.Print_Titles" localSheetId="4">Other!$A:$A,Other!$1:$2</definedName>
  </definedNames>
  <calcPr calcId="145621"/>
</workbook>
</file>

<file path=xl/calcChain.xml><?xml version="1.0" encoding="utf-8"?>
<calcChain xmlns="http://schemas.openxmlformats.org/spreadsheetml/2006/main">
  <c r="A7" i="4" l="1"/>
  <c r="A3" i="6"/>
  <c r="A4" i="6"/>
  <c r="A5" i="6"/>
  <c r="A3" i="4"/>
  <c r="A4" i="4"/>
</calcChain>
</file>

<file path=xl/sharedStrings.xml><?xml version="1.0" encoding="utf-8"?>
<sst xmlns="http://schemas.openxmlformats.org/spreadsheetml/2006/main" count="471" uniqueCount="201">
  <si>
    <t>Drawings</t>
  </si>
  <si>
    <t>Paul Davis
PSEG Nuclear
Salem
856-339-1689
paul.davis@pseg.com</t>
  </si>
  <si>
    <t>How many drafters support your facility (either at the site or in the home office)?</t>
  </si>
  <si>
    <t xml:space="preserve">How many designers support your facility (either at the site or in the home office)?  </t>
  </si>
  <si>
    <t>How many plant units do your drafting/designer personnel support?</t>
  </si>
  <si>
    <t>Do you supplement your full time draftsperson (not designer) work force with outside contractors/temporary employees?</t>
  </si>
  <si>
    <t>Yes</t>
  </si>
  <si>
    <t>If so, how many drafters?</t>
  </si>
  <si>
    <t>Approximately how many drawings are maintained for your facility?</t>
  </si>
  <si>
    <t>Paul Davis
PSEG Nuclear
Hope Creek
856-339-1689
paul.davis@pseg.com</t>
  </si>
  <si>
    <t>No</t>
  </si>
  <si>
    <t>Do you use a graded approach for your drawings?</t>
  </si>
  <si>
    <t xml:space="preserve">If so, what are they and what are the drawing update frequencies? </t>
  </si>
  <si>
    <t>Class/Priority</t>
  </si>
  <si>
    <t>Brief Description</t>
  </si>
  <si>
    <t>Update Frequency</t>
  </si>
  <si>
    <t>Priority 1</t>
  </si>
  <si>
    <t>Control room dwgs</t>
  </si>
  <si>
    <t>Within 15 days of installed in field</t>
  </si>
  <si>
    <t>Priority 2</t>
  </si>
  <si>
    <t>Within 90 days of installed in field</t>
  </si>
  <si>
    <t>Priority 3</t>
  </si>
  <si>
    <r>
      <t>Within 180 days of installed in field after 5</t>
    </r>
    <r>
      <rPr>
        <vertAlign val="superscript"/>
        <sz val="12"/>
        <color theme="1"/>
        <rFont val="Calibri"/>
        <family val="2"/>
      </rPr>
      <t>th</t>
    </r>
    <r>
      <rPr>
        <sz val="12"/>
        <color theme="1"/>
        <rFont val="Calibri"/>
        <family val="2"/>
      </rPr>
      <t xml:space="preserve"> posted change</t>
    </r>
  </si>
  <si>
    <t>Priority 4</t>
  </si>
  <si>
    <t>Revise as needed</t>
  </si>
  <si>
    <t>PSEG Nuclear</t>
  </si>
  <si>
    <t xml:space="preserve">All other drawings required to maintain plant configuration </t>
  </si>
  <si>
    <t>Drawings critical to Plant maintenance</t>
  </si>
  <si>
    <t>Engineering reference only drawings, commercial building drawings</t>
  </si>
  <si>
    <t>See Drawing Graded Approach Sheet</t>
  </si>
  <si>
    <t>Total Backlog</t>
  </si>
  <si>
    <t>Total Overdue Backlog</t>
  </si>
  <si>
    <t>Are NEW drawings, developed for change packages that have been physically installed in the field but have not been issued Active, included in your backlog numbers?</t>
  </si>
  <si>
    <t>Do you have a drafting standard/procedure?</t>
  </si>
  <si>
    <t>Do you hold your Engineer of Choice (EOC) to this standard/procedure?</t>
  </si>
  <si>
    <t>Do you have an “owners acceptance” review of CAD files either created or revised from your EOC (admin review of drafting procedure compliance and incorporation of change paper)?</t>
  </si>
  <si>
    <t>Are new drawings developed by EOCs turned over to you (native CAD files)?</t>
  </si>
  <si>
    <t>Have you had any tagging events or equipment/unit trips due to an un-updated drawing (change paper available but was not used)?</t>
  </si>
  <si>
    <t>If so, can you explain?</t>
  </si>
  <si>
    <t>What CAD application does your facility use?</t>
  </si>
  <si>
    <t>A P3 drawing was used for tagging (wrong) and the planner did not check for outstanding changes</t>
  </si>
  <si>
    <t>An ST was being performed on some equipment per the drawing and tripped the equip.  Corective Action initiated, change posted, next year ST again, didn't check for posted change, tripped equip again.</t>
  </si>
  <si>
    <t>Calculations</t>
  </si>
  <si>
    <t>Do you use a graded approach for your calculations?</t>
  </si>
  <si>
    <t>See Calculation Graded Approach Sheet</t>
  </si>
  <si>
    <t>Do you require vendors who develop new calculations to turn over the native files (not pdf)?</t>
  </si>
  <si>
    <t>Do you have a performance indicator for calculations?</t>
  </si>
  <si>
    <t>Do you require, at a minimum, some sort of administrative change package in order to update a calculation?</t>
  </si>
  <si>
    <t>Do you require a 50.59 review for calculation revisions?</t>
  </si>
  <si>
    <t>Do you allow vendor calculations (calculations created by a vendor, not in your format) to be added as a Vendor Document?</t>
  </si>
  <si>
    <t>Other Engineering Documents</t>
  </si>
  <si>
    <t xml:space="preserve">Do you have a classification/category for digital equipment documentation (including software)? </t>
  </si>
  <si>
    <t>Do you have a procedure for maintaining this digital documentation?</t>
  </si>
  <si>
    <t>Vendor Documents</t>
  </si>
  <si>
    <t xml:space="preserve">Do you have a performance indicator for re-contact vendor document updates (GL 90-03)? </t>
  </si>
  <si>
    <t>Do you require, at a minimum, some sort of administrative change package in order to update a vendor document?</t>
  </si>
  <si>
    <t>If not, then do you allow Maintenance Work Instructions to reference vendor documents, or to use the information in the vendor documents to develop Work Instructions?</t>
  </si>
  <si>
    <t>FSAR</t>
  </si>
  <si>
    <t>Do you maintain figures in your FSAR?</t>
  </si>
  <si>
    <t>If so, who maintains the figures (drafting, Reg Assurance)?</t>
  </si>
  <si>
    <t>Do you have plans to remove the figures and only reference design drawings?</t>
  </si>
  <si>
    <t>Procedures</t>
  </si>
  <si>
    <t>Are procedures included as affected documents (change paper created and statused) within your design change package?</t>
  </si>
  <si>
    <t>Are your procedures categorized in your change package similar to “needed for turnover to Operations” and “not needed for turnover to Operations”?</t>
  </si>
  <si>
    <t xml:space="preserve">If so, how are the “not needed for turnover” procedures tracked to closure?  </t>
  </si>
  <si>
    <t>Document/Configuration Management</t>
  </si>
  <si>
    <t>What software do you use to maintain your Document Management?</t>
  </si>
  <si>
    <t xml:space="preserve">Are your Records maintained in that same software?  </t>
  </si>
  <si>
    <t>Cimiage (DCRMS)
Upgrading to Fusion</t>
  </si>
  <si>
    <t>If not, what software?</t>
  </si>
  <si>
    <t>Is your configuration maintained in your Document Management software?</t>
  </si>
  <si>
    <t>Drafting</t>
  </si>
  <si>
    <t>Reg Assurance</t>
  </si>
  <si>
    <t>Typically a level 5 (out of 5) corective action SAP Order</t>
  </si>
  <si>
    <t>Non Drawing Design Documents that contain critical design basis information and are critical to safety related Structures, Systems or Components and supporting Operability Determinations.</t>
  </si>
  <si>
    <r>
      <t>Calcs within 90 days of the 5</t>
    </r>
    <r>
      <rPr>
        <vertAlign val="superscript"/>
        <sz val="12"/>
        <color theme="1"/>
        <rFont val="Calibri"/>
        <family val="2"/>
      </rPr>
      <t>th</t>
    </r>
    <r>
      <rPr>
        <sz val="12"/>
        <color theme="1"/>
        <rFont val="Calibri"/>
        <family val="2"/>
      </rPr>
      <t xml:space="preserve"> posted change installed in field. Non Calcs within 90 days of installed in field</t>
    </r>
  </si>
  <si>
    <t>Non Drawing Design documents that contain design information deemed important but not critical in supporting Structures, Systems or Components and Operability Determinations.</t>
  </si>
  <si>
    <r>
      <t>Calcs within 180 days of the 5</t>
    </r>
    <r>
      <rPr>
        <vertAlign val="superscript"/>
        <sz val="12"/>
        <color theme="1"/>
        <rFont val="Calibri"/>
        <family val="2"/>
      </rPr>
      <t>th</t>
    </r>
    <r>
      <rPr>
        <sz val="12"/>
        <color theme="1"/>
        <rFont val="Calibri"/>
        <family val="2"/>
      </rPr>
      <t xml:space="preserve"> posted change installed in field. Non Calcs within 180 days of installed in field</t>
    </r>
  </si>
  <si>
    <t>Non Drawing Design documents that contain design output that are not critical for Structures, Systems or Components nor for supporting Operability Determinations.</t>
  </si>
  <si>
    <t>Non Drawing Design documents that contain stand alone design outputs used for design change package development or have no direct impact on Structures, Systems or Components.</t>
  </si>
  <si>
    <t>Priority 5</t>
  </si>
  <si>
    <t>All other Non-drawing Engineering Design Documents/Databases.</t>
  </si>
  <si>
    <t>Revised based on doc type procedural requirements</t>
  </si>
  <si>
    <t>Dave Weber 
Energy Northwest
Columbia Generating Station
509.377.4659
dgweber@energy-northwest.com</t>
  </si>
  <si>
    <t>N/A</t>
  </si>
  <si>
    <t>MicroStation
Descartes - (Hybrids)</t>
  </si>
  <si>
    <t>AutoCAD 2012
Raster Design - (Hybrids)</t>
  </si>
  <si>
    <t>Jim Hysjulien
Energy Northwest
Columbia Generating Station
509.377.4614
jhysjulien@energy-northwest.com</t>
  </si>
  <si>
    <t>After 5 posted changes an Action Assignment is created with a due date to update the calc within a year</t>
  </si>
  <si>
    <t>Some but quite a lot of Vendor information these days are proprietary.</t>
  </si>
  <si>
    <t>No but will be creating one to trend the project performance and to better manage the backlog after the completion of the project.</t>
  </si>
  <si>
    <t>We use an EC Type CMR (Calculation Modification Record) to post changes against calcs.  If they are dependent or in support of a design change, we include a 'HOLD BY MOD' milestone to prevent status advancement and the CMRs are changed in status at the same time as the design change as a part of the mod turnover phase.</t>
  </si>
  <si>
    <t>16 with 5 or more posted changes</t>
  </si>
  <si>
    <t>Currently, our procedure doesn’t require at 50.59 for revising a calc, but it does for CMRs.  In the future, we would like to update our procedure to have us do 5059s for calc revisions.</t>
  </si>
  <si>
    <t>We use the EC Type ADOC (Administrative Document Only Change) process to revise vendor drawings and an O&amp;M Manual Traveler to process O&amp;M Manual changes so are held if tied to a design change and processed during mod turnover.</t>
  </si>
  <si>
    <t>They can use approved vendor drawings and O&amp;M Manuals to plan maintenance work order instructions.</t>
  </si>
  <si>
    <t>Sean Carlson
Energy Northwest
Columbia Generating Station
509.377.4016
swcarlson@energy-northwest.com</t>
  </si>
  <si>
    <t>Darla Johnson
Energy Northwest
Columbia Generating Station
509.377.4570
drjohnson@energy-northwest.com</t>
  </si>
  <si>
    <t>Linda Mar
Energy Northwest
Columbia Generating Station
509.377.4733
lmmar@energy-northwest.com</t>
  </si>
  <si>
    <t>Drafting for Drawings and our Graphics Public Affairs Department for Graphics</t>
  </si>
  <si>
    <t>Yes but the mark-up is not included in the package.  We coordinate the changes with the Procedure group.</t>
  </si>
  <si>
    <t>Yes.  We have an "Operations Services Document" indicator on the EC Affected Document List.  If checked, the procedure is required to be revised prior to the return to service of equipment.</t>
  </si>
  <si>
    <t>Action Assignment to the department procedure owner (e.g. Chemistry, Maintenance, etc;) with an agreed to due date.</t>
  </si>
  <si>
    <t>Ventyx - Asset Suite (formally Passport)</t>
  </si>
  <si>
    <t>Images are stored in SharePoint</t>
  </si>
  <si>
    <t>Columbia Generating Station</t>
  </si>
  <si>
    <t>Documents and data used to ensure safe and reliable plant operation that must accurately depict the plant configuration. Priority "0" documents and data should be updated to reflect configuration changes as part of the turnover process to place a modified system, structure, or component into service or operation. These documents and data typically include operating procedures, Top Tier Drawings (piping and instrument diagrams [CGS flow diagrams], electrical main line and one-line diagrams, load lists [CGS power panel schedules], elementary wiring diagrams, the fuse list and MEL). Selected non Top Tier documents (e.g. FSAR Figure drawings and set point lists) are also included.</t>
  </si>
  <si>
    <t>Immediately as a part of turnover prior to the return to service of equipment</t>
  </si>
  <si>
    <t>Documents and data important to safe and effective plant operations and maintenance. Priority "1" documents and data may be used as construction documents to support the physical installation of configuration changes and reflect the new configuration before the change is implemented; or they may be updated within 30 days following implementation of a change. These documents and data usually include AE non-Top Tier EWDs, electrical and instrument internal/external connection diagrams, and may also include vendor manuals.</t>
  </si>
  <si>
    <t>30 days</t>
  </si>
  <si>
    <t>Documents and data important to safe and effective plant maintenance. Priority "2" documents and data may be used as construction documents to support the physical installation of configuration changes and reflect the new configuration before the change is implemented; or they may be updated within 90 days following implementation of a change. These documents and data usually include CVI electrical and instrument internal/external connection diagrams, internal wiring diagrams, cable and raceway schedule, lighting and raceway drawings, selected vendor drawings that contain maintenance information, Q-list and EQ-list (equipment qualification list of  components) and QC1 piping isometrics/hanger drawings, documents related to Post Fire Safe Shutdown criteria, piping isometrics, welding procedures, security hardware, equipment list, heat balance diagram, yard piping, and specifications.</t>
  </si>
  <si>
    <t>90 days</t>
  </si>
  <si>
    <t xml:space="preserve">None </t>
  </si>
  <si>
    <t>Documents and data not included in Priority "0", "1" or "2" that reflect the arrangement and construction of the plant and are retained for historical or regulatory purposes and have no update priority.  Configuration Control is provided by posting pending changes against these documents and data. They may be updated based on the amount of posted changes against them or on an as-requested basis (e.g. required for future design efforts). Priority "Blank" documents and data typically include QC2 piping isometrics/hanger drawings, structural drawings for reinforced concrete and fabrication drawings.</t>
  </si>
  <si>
    <t>Upon request</t>
  </si>
  <si>
    <t>Kersi Dalal
Pacific Gas and Electric
Diablo Canyon Power Plant
805-545-3449
kjd3@pge.com</t>
  </si>
  <si>
    <t>G5</t>
  </si>
  <si>
    <t>Diablo Canyon Power Plant</t>
  </si>
  <si>
    <t>I</t>
  </si>
  <si>
    <t>Critical/Control Room DWGs</t>
  </si>
  <si>
    <t>IA</t>
  </si>
  <si>
    <t>Critical Vendor DWGs</t>
  </si>
  <si>
    <t>II</t>
  </si>
  <si>
    <t>Non-critical</t>
  </si>
  <si>
    <t>180 days</t>
  </si>
  <si>
    <t>Ariel Montoya
Pacific Gas and Electric
Diablo Canyon Power Plant
805-545-6508
ham8@pge.com</t>
  </si>
  <si>
    <t>-</t>
  </si>
  <si>
    <t>A few</t>
  </si>
  <si>
    <t>Regulatory Services</t>
  </si>
  <si>
    <t>Joe Loya
Pacific Gas and Electric
Diablo Canyon Power Plant
805-545-4486
k813@pge.com</t>
  </si>
  <si>
    <t>Cynthia Cotton
Pacific Gas and Electric
Diablo Canyon Power Plant
805-545-4273
clcp@pge.com</t>
  </si>
  <si>
    <t>Design Change Closure Order in SAP – operations track return to service items</t>
  </si>
  <si>
    <t>Filenet</t>
  </si>
  <si>
    <t>Russ Schaefer
Xcel Energy
Prairie Island Nuclear Generating Plant
651-267-6074
Russell.Schaefer@xenuclear.com</t>
  </si>
  <si>
    <t>Inc = Y, issue prior to EC (engineering change) closure</t>
  </si>
  <si>
    <t>w/i 90 days of turnover</t>
  </si>
  <si>
    <t>Inc=Y, issue prior to EC (engineering change) closure</t>
  </si>
  <si>
    <t>Inc=N, approved markups are in EC, separate tracking actions to issue documents.  EC can be closed.</t>
  </si>
  <si>
    <t>w/i 90 days of turnover, if practicable</t>
  </si>
  <si>
    <t>Inc=N, update level-of-effort</t>
  </si>
  <si>
    <t>Level-of-effort</t>
  </si>
  <si>
    <t>Prairie Island Nuclear Generating Plant</t>
  </si>
  <si>
    <t>MicroStation</t>
  </si>
  <si>
    <t xml:space="preserve">Inc=N, approved markups are in EC, separate tracking actions to issue documents.  EC can be closed.  </t>
  </si>
  <si>
    <t>Not capable of getting numbers</t>
  </si>
  <si>
    <t>Procedure change requests (PCRs) or Work Order tasks</t>
  </si>
  <si>
    <t>PassPort</t>
  </si>
  <si>
    <t>R Scott Spencer
CHPRC
Hanford
509-376-4980
robert_s_scott_spencer@rl.gov</t>
  </si>
  <si>
    <t>thousands</t>
  </si>
  <si>
    <t>AutoCAD 2014
Inventor</t>
  </si>
  <si>
    <t>CHPRC</t>
  </si>
  <si>
    <t>Essential</t>
  </si>
  <si>
    <t>Used for Operations and Emergency Response, Lock and Tag, etc.</t>
  </si>
  <si>
    <t>Within 30 days of work completion of a change.</t>
  </si>
  <si>
    <t>Support</t>
  </si>
  <si>
    <t>Used for Engineering information</t>
  </si>
  <si>
    <r>
      <t>Within 90 days of work completion of the 6</t>
    </r>
    <r>
      <rPr>
        <vertAlign val="superscript"/>
        <sz val="12"/>
        <color theme="1"/>
        <rFont val="Calibri"/>
        <family val="2"/>
      </rPr>
      <t>th</t>
    </r>
    <r>
      <rPr>
        <sz val="12"/>
        <color theme="1"/>
        <rFont val="Calibri"/>
        <family val="2"/>
      </rPr>
      <t xml:space="preserve"> change.</t>
    </r>
  </si>
  <si>
    <t>Reference</t>
  </si>
  <si>
    <t>Information only</t>
  </si>
  <si>
    <t>As directed by the Design Authority</t>
  </si>
  <si>
    <t>Bob Hunter
PPL 
Susquehanna
610.774.7708
rchunter@pplweb.com</t>
  </si>
  <si>
    <t>Bonnie Lobach
PPL 
Susquehanna
570-542-3171
bclobach@pplweb.com</t>
  </si>
  <si>
    <t>Rich Fedor
PPL 
Susquehanna
610-774-7352
rafedor@pplweb.com</t>
  </si>
  <si>
    <t>Varies</t>
  </si>
  <si>
    <t>88,000 Controlled
75,000 Uncontrolled</t>
  </si>
  <si>
    <t>The intent is to hold them to it, but rarely enforced. Drawings usually reworked by our drafters to meet standards</t>
  </si>
  <si>
    <t>No, but we should</t>
  </si>
  <si>
    <t>AutoCAD 2014
AutoCAD Raster Design</t>
  </si>
  <si>
    <t>They are supposed to be, however not always enforced</t>
  </si>
  <si>
    <t>PPL</t>
  </si>
  <si>
    <t xml:space="preserve">A drawing essential to safe operations and shutdown </t>
  </si>
  <si>
    <t>Within 10 days of posted change</t>
  </si>
  <si>
    <r>
      <t>2</t>
    </r>
    <r>
      <rPr>
        <vertAlign val="superscript"/>
        <sz val="12"/>
        <color theme="1"/>
        <rFont val="Calibri"/>
        <family val="2"/>
      </rPr>
      <t>nd</t>
    </r>
    <r>
      <rPr>
        <sz val="12"/>
        <color theme="1"/>
        <rFont val="Calibri"/>
        <family val="2"/>
      </rPr>
      <t xml:space="preserve"> tier operating drawings</t>
    </r>
  </si>
  <si>
    <t>Within 20 days of posted change</t>
  </si>
  <si>
    <t>Essential to Maintenance and Engineering</t>
  </si>
  <si>
    <r>
      <t>Within 60 days after 3</t>
    </r>
    <r>
      <rPr>
        <vertAlign val="superscript"/>
        <sz val="12"/>
        <color theme="1"/>
        <rFont val="Calibri"/>
        <family val="2"/>
      </rPr>
      <t>rd</t>
    </r>
    <r>
      <rPr>
        <sz val="12"/>
        <color theme="1"/>
        <rFont val="Calibri"/>
        <family val="2"/>
      </rPr>
      <t xml:space="preserve"> posted change</t>
    </r>
  </si>
  <si>
    <r>
      <t>2</t>
    </r>
    <r>
      <rPr>
        <vertAlign val="superscript"/>
        <sz val="12"/>
        <color theme="1"/>
        <rFont val="Calibri"/>
        <family val="2"/>
      </rPr>
      <t>nd</t>
    </r>
    <r>
      <rPr>
        <sz val="12"/>
        <color theme="1"/>
        <rFont val="Calibri"/>
        <family val="2"/>
      </rPr>
      <t xml:space="preserve"> tier essential to Maintenance and Engineering</t>
    </r>
  </si>
  <si>
    <r>
      <t>Within 90 days after 6</t>
    </r>
    <r>
      <rPr>
        <vertAlign val="superscript"/>
        <sz val="12"/>
        <color theme="1"/>
        <rFont val="Calibri"/>
        <family val="2"/>
      </rPr>
      <t>th</t>
    </r>
    <r>
      <rPr>
        <sz val="12"/>
        <color theme="1"/>
        <rFont val="Calibri"/>
        <family val="2"/>
      </rPr>
      <t xml:space="preserve"> posted change</t>
    </r>
  </si>
  <si>
    <t>Not routinely used</t>
  </si>
  <si>
    <t>Updated by request</t>
  </si>
  <si>
    <t>N</t>
  </si>
  <si>
    <t>Drawing not as-built.  Not configuration controlled</t>
  </si>
  <si>
    <t>V</t>
  </si>
  <si>
    <t>Vendor Component drawing</t>
  </si>
  <si>
    <t>Generally not updated</t>
  </si>
  <si>
    <t>Given their own Action Item linked to the EC</t>
  </si>
  <si>
    <t>NIMS</t>
  </si>
  <si>
    <t>Raymond Macleod
New York Power Authority
White Plains Office - Headquarters
914-287-3569
Raymond.macleod@nypa.gov</t>
  </si>
  <si>
    <t>WPO Headquarters: 0 drafters
STL Hydro:  9 union drafters plus 1 supervisor
NIA Hydro: 11 union drafters plus 1 supervisor
BG Hydro: 3 union drafters
Clark Energy Center: 3 drafters</t>
  </si>
  <si>
    <t>WPO Headquarters: 11 designers plus 2 design supervisors</t>
  </si>
  <si>
    <t>No nuclear, only large and small hydro, cogeneration units and transmission</t>
  </si>
  <si>
    <t>14 designers</t>
  </si>
  <si>
    <t>WPO: 24K
NIA: 54K
STL: 62K
BG: 16K
CEC: 10K</t>
  </si>
  <si>
    <t>Barb Lundquist
Xcel Energy
Monticello Nuclear Generating Plant
763-295-1314
barbara.lundquist@xenuclear.com</t>
  </si>
  <si>
    <t>AutoCAD 2013
Moving to
AutoCAD 2014</t>
  </si>
  <si>
    <t>Monticello Island Nuclear Generating Plant</t>
  </si>
  <si>
    <t>Immediate</t>
  </si>
  <si>
    <t>As requested</t>
  </si>
  <si>
    <t>Sara Nemecek
Xcel Energy
Monticello Nuclear Generating Plant
763-295-1316
Sara Nemecek@xenuclear.com</t>
  </si>
  <si>
    <t>PCR - EC ADL</t>
  </si>
  <si>
    <t>3* These drafters were let go June 30, 2014.</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</si>
</sst>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sz val="12"/>
      <color theme="1"/>
      <name val="Calibri"/>
      <family val="2"/>
      <scheme val="minor"/>
    </font>
    <font>
      <sz val="12"/>
      <color theme="1"/>
      <name val="Calibri"/>
      <family val="2"/>
    </font>
    <font>
      <b/>
      <sz val="12"/>
      <color theme="1"/>
      <name val="Calibri"/>
      <family val="2"/>
    </font>
    <font>
      <vertAlign val="superscript"/>
      <sz val="12"/>
      <color theme="1"/>
      <name val="Calibri"/>
      <family val="2"/>
    </font>
    <font>
      <b/>
      <sz val="12"/>
      <color theme="1"/>
      <name val="Calibri"/>
      <family val="2"/>
      <scheme val="minor"/>
    </font>
    <font>
      <u/>
      <sz val="11"/>
      <color theme="10"/>
      <name val="Calibri"/>
      <family val="2"/>
      <scheme val="minor"/>
    </font>
    <font>
      <sz val="10"/>
      <color theme="1"/>
      <name val="Arial"/>
      <family val="2"/>
    </font>
    <font>
      <b/>
      <sz val="10"/>
      <name val="Calibri"/>
      <family val="2"/>
    </font>
    <font>
      <sz val="10"/>
      <name val="Calibri"/>
      <family val="2"/>
    </font>
    <font>
      <sz val="10"/>
      <name val="Arial"/>
      <family val="2"/>
    </font>
  </fonts>
  <fills count="2">
    <fill>
      <patternFill patternType="none"/>
    </fill>
    <fill>
      <patternFill patternType="gray125"/>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s>
  <cellStyleXfs count="2">
    <xf numFmtId="0" fontId="0" fillId="0" borderId="0"/>
    <xf numFmtId="0" fontId="7" fillId="0" borderId="0" applyNumberFormat="0" applyFill="0" applyBorder="0" applyAlignment="0" applyProtection="0"/>
  </cellStyleXfs>
  <cellXfs count="42">
    <xf numFmtId="0" fontId="0" fillId="0" borderId="0" xfId="0"/>
    <xf numFmtId="0" fontId="1" fillId="0" borderId="0" xfId="0" applyFont="1"/>
    <xf numFmtId="0" fontId="0" fillId="0" borderId="0" xfId="0"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6" fillId="0" borderId="0" xfId="0" applyFont="1"/>
    <xf numFmtId="0" fontId="7" fillId="0" borderId="0" xfId="1" applyAlignment="1">
      <alignment horizontal="center" vertical="center" wrapText="1"/>
    </xf>
    <xf numFmtId="0" fontId="3" fillId="0" borderId="3" xfId="0" applyFont="1" applyBorder="1" applyAlignment="1">
      <alignment vertical="center" wrapText="1"/>
    </xf>
    <xf numFmtId="0" fontId="0" fillId="0" borderId="0" xfId="0" applyAlignment="1">
      <alignment horizontal="center" wrapText="1"/>
    </xf>
    <xf numFmtId="0" fontId="4" fillId="0" borderId="0" xfId="0" applyFont="1" applyAlignment="1">
      <alignment vertical="center"/>
    </xf>
    <xf numFmtId="0" fontId="3" fillId="0" borderId="1" xfId="0" applyFont="1" applyBorder="1" applyAlignment="1">
      <alignment vertical="center" wrapText="1"/>
    </xf>
    <xf numFmtId="0" fontId="8" fillId="0" borderId="2" xfId="0" applyFont="1" applyBorder="1" applyAlignment="1">
      <alignment vertical="center" wrapText="1"/>
    </xf>
    <xf numFmtId="0" fontId="3" fillId="0" borderId="2" xfId="0" applyFont="1" applyBorder="1" applyAlignment="1">
      <alignment vertical="center" wrapText="1"/>
    </xf>
    <xf numFmtId="0" fontId="0" fillId="0" borderId="0" xfId="0" applyAlignment="1">
      <alignment wrapText="1"/>
    </xf>
    <xf numFmtId="3" fontId="0" fillId="0" borderId="0" xfId="0" applyNumberFormat="1" applyAlignment="1">
      <alignment horizontal="center"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10" fillId="0" borderId="4" xfId="0" applyFont="1" applyBorder="1" applyAlignment="1">
      <alignment vertical="center" wrapText="1"/>
    </xf>
    <xf numFmtId="0" fontId="11" fillId="0" borderId="4" xfId="0" applyFont="1" applyBorder="1" applyAlignment="1">
      <alignment vertical="center" wrapText="1"/>
    </xf>
    <xf numFmtId="0" fontId="10" fillId="0" borderId="3" xfId="0" applyFont="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workbookViewId="0">
      <pane xSplit="1" ySplit="2" topLeftCell="D3" activePane="bottomRight" state="frozen"/>
      <selection pane="topRight" activeCell="B1" sqref="B1"/>
      <selection pane="bottomLeft" activeCell="A3" sqref="A3"/>
      <selection pane="bottomRight" activeCell="F3" sqref="F3"/>
    </sheetView>
  </sheetViews>
  <sheetFormatPr defaultRowHeight="15" x14ac:dyDescent="0.25"/>
  <cols>
    <col min="1" max="1" width="34.28515625" customWidth="1"/>
    <col min="2" max="2" width="40.85546875" style="6" customWidth="1"/>
    <col min="3" max="3" width="40.85546875" style="3" customWidth="1"/>
    <col min="4" max="4" width="25.140625" style="6" customWidth="1"/>
    <col min="5" max="5" width="30.28515625" style="6" customWidth="1"/>
    <col min="6" max="6" width="11.85546875" style="6" customWidth="1"/>
    <col min="7" max="7" width="23.7109375" style="6" customWidth="1"/>
    <col min="8" max="8" width="13.85546875" style="2" customWidth="1"/>
    <col min="9" max="9" width="19.5703125" customWidth="1"/>
    <col min="10" max="11" width="9.140625" style="2"/>
    <col min="12" max="12" width="36" style="2" customWidth="1"/>
    <col min="13" max="13" width="22.42578125" style="2" bestFit="1" customWidth="1"/>
    <col min="14" max="14" width="28.28515625" style="2" bestFit="1" customWidth="1"/>
    <col min="15" max="15" width="31.5703125" style="2" bestFit="1" customWidth="1"/>
    <col min="16" max="16" width="26" style="2" bestFit="1" customWidth="1"/>
    <col min="17" max="17" width="21.85546875" style="2" customWidth="1"/>
    <col min="18" max="18" width="22.7109375" style="19" customWidth="1"/>
    <col min="19" max="19" width="17.85546875" style="2" customWidth="1"/>
  </cols>
  <sheetData>
    <row r="1" spans="1:19" x14ac:dyDescent="0.25">
      <c r="A1" s="1" t="s">
        <v>0</v>
      </c>
    </row>
    <row r="2" spans="1:19" s="5" customFormat="1" ht="110.25" x14ac:dyDescent="0.25">
      <c r="B2" s="4" t="s">
        <v>2</v>
      </c>
      <c r="C2" s="4" t="s">
        <v>3</v>
      </c>
      <c r="D2" s="4" t="s">
        <v>4</v>
      </c>
      <c r="E2" s="9" t="s">
        <v>5</v>
      </c>
      <c r="F2" s="9" t="s">
        <v>7</v>
      </c>
      <c r="G2" s="4" t="s">
        <v>8</v>
      </c>
      <c r="H2" s="4" t="s">
        <v>11</v>
      </c>
      <c r="I2" s="8" t="s">
        <v>12</v>
      </c>
      <c r="J2" s="3" t="s">
        <v>30</v>
      </c>
      <c r="K2" s="3" t="s">
        <v>31</v>
      </c>
      <c r="L2" s="9" t="s">
        <v>32</v>
      </c>
      <c r="M2" s="9" t="s">
        <v>33</v>
      </c>
      <c r="N2" s="9" t="s">
        <v>34</v>
      </c>
      <c r="O2" s="9" t="s">
        <v>35</v>
      </c>
      <c r="P2" s="9" t="s">
        <v>36</v>
      </c>
      <c r="Q2" s="4" t="s">
        <v>37</v>
      </c>
      <c r="R2" s="9" t="s">
        <v>38</v>
      </c>
      <c r="S2" s="9" t="s">
        <v>39</v>
      </c>
    </row>
    <row r="3" spans="1:19" s="7" customFormat="1" ht="150" x14ac:dyDescent="0.25">
      <c r="A3" s="10" t="s">
        <v>1</v>
      </c>
      <c r="B3" s="6">
        <v>0</v>
      </c>
      <c r="C3" s="3">
        <v>2</v>
      </c>
      <c r="D3" s="6">
        <v>2</v>
      </c>
      <c r="E3" s="6" t="s">
        <v>6</v>
      </c>
      <c r="F3" s="3" t="s">
        <v>200</v>
      </c>
      <c r="G3" s="25">
        <v>114190</v>
      </c>
      <c r="H3" s="6" t="s">
        <v>6</v>
      </c>
      <c r="I3" s="17" t="s">
        <v>29</v>
      </c>
      <c r="J3" s="6">
        <v>1054</v>
      </c>
      <c r="K3" s="6">
        <v>909</v>
      </c>
      <c r="L3" s="6" t="s">
        <v>6</v>
      </c>
      <c r="M3" s="6" t="s">
        <v>6</v>
      </c>
      <c r="N3" s="6" t="s">
        <v>6</v>
      </c>
      <c r="O3" s="6" t="s">
        <v>6</v>
      </c>
      <c r="P3" s="6" t="s">
        <v>6</v>
      </c>
      <c r="Q3" s="6" t="s">
        <v>6</v>
      </c>
      <c r="R3" s="3" t="s">
        <v>41</v>
      </c>
      <c r="S3" s="3" t="s">
        <v>85</v>
      </c>
    </row>
    <row r="4" spans="1:19" s="11" customFormat="1" ht="75" x14ac:dyDescent="0.25">
      <c r="A4" s="10" t="s">
        <v>9</v>
      </c>
      <c r="B4" s="6">
        <v>2</v>
      </c>
      <c r="C4" s="3">
        <v>0</v>
      </c>
      <c r="D4" s="6">
        <v>1</v>
      </c>
      <c r="E4" s="6" t="s">
        <v>10</v>
      </c>
      <c r="F4" s="6">
        <v>0</v>
      </c>
      <c r="G4" s="25">
        <v>82149</v>
      </c>
      <c r="H4" s="6" t="s">
        <v>6</v>
      </c>
      <c r="I4" s="17" t="s">
        <v>29</v>
      </c>
      <c r="J4" s="6">
        <v>1015</v>
      </c>
      <c r="K4" s="6">
        <v>638</v>
      </c>
      <c r="L4" s="6" t="s">
        <v>6</v>
      </c>
      <c r="M4" s="6" t="s">
        <v>6</v>
      </c>
      <c r="N4" s="6" t="s">
        <v>6</v>
      </c>
      <c r="O4" s="6" t="s">
        <v>6</v>
      </c>
      <c r="P4" s="6" t="s">
        <v>6</v>
      </c>
      <c r="Q4" s="6" t="s">
        <v>6</v>
      </c>
      <c r="R4" s="3" t="s">
        <v>40</v>
      </c>
      <c r="S4" s="3" t="s">
        <v>85</v>
      </c>
    </row>
    <row r="5" spans="1:19" ht="90" x14ac:dyDescent="0.25">
      <c r="A5" s="10" t="s">
        <v>83</v>
      </c>
      <c r="B5" s="6">
        <v>2</v>
      </c>
      <c r="C5" s="3">
        <v>9</v>
      </c>
      <c r="D5" s="6">
        <v>1</v>
      </c>
      <c r="E5" s="6" t="s">
        <v>10</v>
      </c>
      <c r="F5" s="6">
        <v>0</v>
      </c>
      <c r="G5" s="25">
        <v>109865</v>
      </c>
      <c r="H5" s="6" t="s">
        <v>6</v>
      </c>
      <c r="I5" s="17" t="s">
        <v>29</v>
      </c>
      <c r="J5" s="6">
        <v>108</v>
      </c>
      <c r="K5" s="6">
        <v>0</v>
      </c>
      <c r="L5" s="6" t="s">
        <v>6</v>
      </c>
      <c r="M5" s="6" t="s">
        <v>6</v>
      </c>
      <c r="N5" s="6" t="s">
        <v>6</v>
      </c>
      <c r="O5" s="6" t="s">
        <v>6</v>
      </c>
      <c r="P5" s="6" t="s">
        <v>6</v>
      </c>
      <c r="Q5" s="6" t="s">
        <v>10</v>
      </c>
      <c r="R5" s="3" t="s">
        <v>84</v>
      </c>
      <c r="S5" s="3" t="s">
        <v>86</v>
      </c>
    </row>
    <row r="6" spans="1:19" ht="75" x14ac:dyDescent="0.25">
      <c r="A6" s="24" t="s">
        <v>115</v>
      </c>
      <c r="B6" s="6">
        <v>5</v>
      </c>
      <c r="C6" s="3">
        <v>5</v>
      </c>
      <c r="D6" s="6">
        <v>2</v>
      </c>
      <c r="E6" s="6" t="s">
        <v>6</v>
      </c>
      <c r="F6" s="6">
        <v>5</v>
      </c>
      <c r="G6" s="25">
        <v>200000</v>
      </c>
      <c r="H6" s="6" t="s">
        <v>6</v>
      </c>
      <c r="I6" s="17" t="s">
        <v>29</v>
      </c>
      <c r="J6" s="6">
        <v>350</v>
      </c>
      <c r="K6" s="6">
        <v>350</v>
      </c>
      <c r="L6" s="6" t="s">
        <v>10</v>
      </c>
      <c r="M6" s="6" t="s">
        <v>6</v>
      </c>
      <c r="N6" s="6" t="s">
        <v>6</v>
      </c>
      <c r="O6" s="6" t="s">
        <v>6</v>
      </c>
      <c r="P6" s="6" t="s">
        <v>6</v>
      </c>
      <c r="Q6" s="6" t="s">
        <v>10</v>
      </c>
      <c r="R6" s="3" t="s">
        <v>84</v>
      </c>
      <c r="S6" s="6" t="s">
        <v>116</v>
      </c>
    </row>
    <row r="7" spans="1:19" ht="90" x14ac:dyDescent="0.25">
      <c r="A7" s="24" t="s">
        <v>133</v>
      </c>
      <c r="B7" s="6">
        <v>0</v>
      </c>
      <c r="C7" s="3">
        <v>20</v>
      </c>
      <c r="D7" s="6">
        <v>2</v>
      </c>
      <c r="E7" s="6" t="s">
        <v>6</v>
      </c>
      <c r="F7" s="6">
        <v>4</v>
      </c>
      <c r="G7" s="25">
        <v>70000</v>
      </c>
      <c r="H7" s="6" t="s">
        <v>6</v>
      </c>
      <c r="I7" s="17" t="s">
        <v>29</v>
      </c>
      <c r="J7" s="6">
        <v>1135</v>
      </c>
      <c r="K7" s="3" t="s">
        <v>144</v>
      </c>
      <c r="L7" s="6" t="s">
        <v>10</v>
      </c>
      <c r="M7" s="6" t="s">
        <v>6</v>
      </c>
      <c r="N7" s="6" t="s">
        <v>6</v>
      </c>
      <c r="O7" s="6" t="s">
        <v>6</v>
      </c>
      <c r="P7" s="6" t="s">
        <v>6</v>
      </c>
      <c r="Q7" s="6" t="s">
        <v>10</v>
      </c>
      <c r="R7" s="3" t="s">
        <v>84</v>
      </c>
      <c r="S7" s="6" t="s">
        <v>142</v>
      </c>
    </row>
    <row r="8" spans="1:19" ht="75" x14ac:dyDescent="0.25">
      <c r="A8" s="24" t="s">
        <v>147</v>
      </c>
      <c r="B8" s="6">
        <v>0</v>
      </c>
      <c r="C8" s="3">
        <v>10</v>
      </c>
      <c r="D8" s="6" t="s">
        <v>126</v>
      </c>
      <c r="E8" s="6" t="s">
        <v>6</v>
      </c>
      <c r="F8" s="6" t="s">
        <v>163</v>
      </c>
      <c r="G8" s="6" t="s">
        <v>148</v>
      </c>
      <c r="H8" s="6" t="s">
        <v>6</v>
      </c>
      <c r="I8" s="17" t="s">
        <v>29</v>
      </c>
      <c r="J8" s="6" t="s">
        <v>126</v>
      </c>
      <c r="K8" s="6" t="s">
        <v>126</v>
      </c>
      <c r="L8" s="6" t="s">
        <v>6</v>
      </c>
      <c r="M8" s="6" t="s">
        <v>6</v>
      </c>
      <c r="N8" s="6" t="s">
        <v>6</v>
      </c>
      <c r="O8" s="6" t="s">
        <v>6</v>
      </c>
      <c r="P8" s="6" t="s">
        <v>6</v>
      </c>
      <c r="Q8" s="6" t="s">
        <v>10</v>
      </c>
      <c r="R8" s="3" t="s">
        <v>84</v>
      </c>
      <c r="S8" s="3" t="s">
        <v>149</v>
      </c>
    </row>
    <row r="9" spans="1:19" ht="75" x14ac:dyDescent="0.25">
      <c r="A9" s="24" t="s">
        <v>160</v>
      </c>
      <c r="B9" s="6">
        <v>21</v>
      </c>
      <c r="C9" s="3">
        <v>0</v>
      </c>
      <c r="D9" s="6">
        <v>2</v>
      </c>
      <c r="E9" s="6" t="s">
        <v>6</v>
      </c>
      <c r="F9" s="6" t="s">
        <v>163</v>
      </c>
      <c r="G9" s="3" t="s">
        <v>164</v>
      </c>
      <c r="H9" s="6" t="s">
        <v>6</v>
      </c>
      <c r="I9" s="17" t="s">
        <v>29</v>
      </c>
      <c r="J9" s="6">
        <v>375</v>
      </c>
      <c r="K9" s="6">
        <v>365</v>
      </c>
      <c r="L9" s="6" t="s">
        <v>6</v>
      </c>
      <c r="M9" s="6" t="s">
        <v>6</v>
      </c>
      <c r="N9" s="3" t="s">
        <v>165</v>
      </c>
      <c r="O9" s="6" t="s">
        <v>166</v>
      </c>
      <c r="P9" s="3" t="s">
        <v>168</v>
      </c>
      <c r="Q9" s="6" t="s">
        <v>10</v>
      </c>
      <c r="R9" s="3" t="s">
        <v>84</v>
      </c>
      <c r="S9" s="3" t="s">
        <v>167</v>
      </c>
    </row>
    <row r="10" spans="1:19" ht="105" x14ac:dyDescent="0.25">
      <c r="A10" s="5" t="s">
        <v>187</v>
      </c>
      <c r="B10" s="3" t="s">
        <v>188</v>
      </c>
      <c r="C10" s="3" t="s">
        <v>189</v>
      </c>
      <c r="D10" s="3" t="s">
        <v>190</v>
      </c>
      <c r="E10" s="6" t="s">
        <v>6</v>
      </c>
      <c r="F10" s="6" t="s">
        <v>191</v>
      </c>
      <c r="G10" s="3" t="s">
        <v>192</v>
      </c>
      <c r="H10" s="6" t="s">
        <v>10</v>
      </c>
      <c r="I10" s="6" t="s">
        <v>126</v>
      </c>
      <c r="J10" s="6" t="s">
        <v>126</v>
      </c>
      <c r="K10" s="6" t="s">
        <v>126</v>
      </c>
      <c r="L10" s="6" t="s">
        <v>126</v>
      </c>
      <c r="M10" s="6" t="s">
        <v>126</v>
      </c>
      <c r="N10" s="6" t="s">
        <v>126</v>
      </c>
      <c r="O10" s="6" t="s">
        <v>126</v>
      </c>
      <c r="P10" s="6" t="s">
        <v>126</v>
      </c>
      <c r="Q10" s="6" t="s">
        <v>126</v>
      </c>
      <c r="R10" s="3" t="s">
        <v>126</v>
      </c>
      <c r="S10" s="6" t="s">
        <v>126</v>
      </c>
    </row>
    <row r="11" spans="1:19" ht="75" x14ac:dyDescent="0.25">
      <c r="A11" s="24" t="s">
        <v>193</v>
      </c>
      <c r="B11" s="6">
        <v>0</v>
      </c>
      <c r="C11" s="3">
        <v>2</v>
      </c>
      <c r="D11" s="6">
        <v>1</v>
      </c>
      <c r="E11" s="6" t="s">
        <v>6</v>
      </c>
      <c r="F11" s="6">
        <v>3</v>
      </c>
      <c r="G11" s="6" t="s">
        <v>126</v>
      </c>
      <c r="H11" s="6" t="s">
        <v>6</v>
      </c>
      <c r="I11" s="17" t="s">
        <v>29</v>
      </c>
      <c r="J11" s="6">
        <v>609</v>
      </c>
      <c r="K11" s="6">
        <v>536</v>
      </c>
      <c r="L11" s="6" t="s">
        <v>6</v>
      </c>
      <c r="M11" s="6" t="s">
        <v>6</v>
      </c>
      <c r="N11" s="6" t="s">
        <v>6</v>
      </c>
      <c r="O11" s="6" t="s">
        <v>6</v>
      </c>
      <c r="P11" s="6" t="s">
        <v>6</v>
      </c>
      <c r="Q11" s="6" t="s">
        <v>10</v>
      </c>
      <c r="R11" s="3" t="s">
        <v>84</v>
      </c>
      <c r="S11" s="3" t="s">
        <v>194</v>
      </c>
    </row>
  </sheetData>
  <hyperlinks>
    <hyperlink ref="I3" location="'Drawing Graded Approach'!A1" display="See Drawing Graded Approach Sheet"/>
    <hyperlink ref="I4" location="'Drawing Graded Approach'!A1" display="See Drawing Graded Approach Sheet"/>
    <hyperlink ref="I5" location="'Drawing Graded Approach'!A1" display="See Drawing Graded Approach Sheet"/>
    <hyperlink ref="I6" location="'Drawing Graded Approach'!A1" display="See Drawing Graded Approach Sheet"/>
    <hyperlink ref="I7" location="'Drawing Graded Approach'!A1" display="See Drawing Graded Approach Sheet"/>
    <hyperlink ref="I8" location="'Drawing Graded Approach'!A1" display="See Drawing Graded Approach Sheet"/>
    <hyperlink ref="I9" location="'Drawing Graded Approach'!A1" display="See Drawing Graded Approach Sheet"/>
    <hyperlink ref="I11" location="'Drawing Graded Approach'!A1" display="See Drawing Graded Approach Sheet"/>
  </hyperlinks>
  <printOptions gridLines="1"/>
  <pageMargins left="0.46" right="0.51" top="0.63" bottom="0.56999999999999995" header="0.3" footer="0.3"/>
  <pageSetup paperSize="3" pageOrder="overThenDown" orientation="landscape" verticalDpi="0" r:id="rId1"/>
  <headerFooter>
    <oddHeader>&amp;C&amp;"-,Bold"&amp;12CMBG 2014 FCI Breakout</oddHeader>
    <oddFooter>&amp;L&amp;F (&amp;A)&amp;CPage &amp;P of &amp;N&amp;R&amp;D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topLeftCell="A31" workbookViewId="0">
      <selection activeCell="C50" sqref="C50"/>
    </sheetView>
  </sheetViews>
  <sheetFormatPr defaultRowHeight="15" x14ac:dyDescent="0.25"/>
  <cols>
    <col min="1" max="1" width="14.140625" bestFit="1" customWidth="1"/>
    <col min="2" max="2" width="38.5703125" customWidth="1"/>
    <col min="3" max="3" width="36.140625" customWidth="1"/>
  </cols>
  <sheetData>
    <row r="1" spans="1:3" ht="16.5" thickBot="1" x14ac:dyDescent="0.3">
      <c r="A1" s="16" t="s">
        <v>25</v>
      </c>
    </row>
    <row r="2" spans="1:3" ht="16.5" thickBot="1" x14ac:dyDescent="0.3">
      <c r="A2" s="14" t="s">
        <v>13</v>
      </c>
      <c r="B2" s="15" t="s">
        <v>14</v>
      </c>
      <c r="C2" s="15" t="s">
        <v>15</v>
      </c>
    </row>
    <row r="3" spans="1:3" ht="16.5" thickBot="1" x14ac:dyDescent="0.3">
      <c r="A3" s="12" t="s">
        <v>16</v>
      </c>
      <c r="B3" s="13" t="s">
        <v>17</v>
      </c>
      <c r="C3" s="13" t="s">
        <v>18</v>
      </c>
    </row>
    <row r="4" spans="1:3" ht="15.75" customHeight="1" x14ac:dyDescent="0.25">
      <c r="A4" s="38" t="s">
        <v>19</v>
      </c>
      <c r="B4" s="40" t="s">
        <v>27</v>
      </c>
      <c r="C4" s="38" t="s">
        <v>20</v>
      </c>
    </row>
    <row r="5" spans="1:3" ht="15.75" thickBot="1" x14ac:dyDescent="0.3">
      <c r="A5" s="39"/>
      <c r="B5" s="41"/>
      <c r="C5" s="39"/>
    </row>
    <row r="6" spans="1:3" ht="31.5" customHeight="1" x14ac:dyDescent="0.25">
      <c r="A6" s="38" t="s">
        <v>21</v>
      </c>
      <c r="B6" s="40" t="s">
        <v>26</v>
      </c>
      <c r="C6" s="38" t="s">
        <v>22</v>
      </c>
    </row>
    <row r="7" spans="1:3" ht="15.75" thickBot="1" x14ac:dyDescent="0.3">
      <c r="A7" s="39"/>
      <c r="B7" s="41"/>
      <c r="C7" s="39"/>
    </row>
    <row r="8" spans="1:3" ht="31.5" customHeight="1" x14ac:dyDescent="0.25">
      <c r="A8" s="38" t="s">
        <v>23</v>
      </c>
      <c r="B8" s="40" t="s">
        <v>28</v>
      </c>
      <c r="C8" s="38" t="s">
        <v>24</v>
      </c>
    </row>
    <row r="9" spans="1:3" ht="15.75" thickBot="1" x14ac:dyDescent="0.3">
      <c r="A9" s="39"/>
      <c r="B9" s="41"/>
      <c r="C9" s="39"/>
    </row>
    <row r="11" spans="1:3" ht="16.5" thickBot="1" x14ac:dyDescent="0.3">
      <c r="A11" s="16" t="s">
        <v>105</v>
      </c>
    </row>
    <row r="12" spans="1:3" ht="15.75" thickBot="1" x14ac:dyDescent="0.3">
      <c r="A12" s="26" t="s">
        <v>13</v>
      </c>
      <c r="B12" s="27" t="s">
        <v>14</v>
      </c>
      <c r="C12" s="27" t="s">
        <v>15</v>
      </c>
    </row>
    <row r="13" spans="1:3" ht="204.75" thickBot="1" x14ac:dyDescent="0.3">
      <c r="A13" s="30">
        <v>0</v>
      </c>
      <c r="B13" s="28" t="s">
        <v>106</v>
      </c>
      <c r="C13" s="29" t="s">
        <v>107</v>
      </c>
    </row>
    <row r="14" spans="1:3" ht="166.5" thickBot="1" x14ac:dyDescent="0.3">
      <c r="A14" s="30">
        <v>1</v>
      </c>
      <c r="B14" s="28" t="s">
        <v>108</v>
      </c>
      <c r="C14" s="28" t="s">
        <v>109</v>
      </c>
    </row>
    <row r="15" spans="1:3" ht="294" thickBot="1" x14ac:dyDescent="0.3">
      <c r="A15" s="30">
        <v>2</v>
      </c>
      <c r="B15" s="28" t="s">
        <v>110</v>
      </c>
      <c r="C15" s="28" t="s">
        <v>111</v>
      </c>
    </row>
    <row r="16" spans="1:3" ht="179.25" thickBot="1" x14ac:dyDescent="0.3">
      <c r="A16" s="30" t="s">
        <v>112</v>
      </c>
      <c r="B16" s="28" t="s">
        <v>113</v>
      </c>
      <c r="C16" s="28" t="s">
        <v>114</v>
      </c>
    </row>
    <row r="18" spans="1:3" ht="16.5" thickBot="1" x14ac:dyDescent="0.3">
      <c r="A18" s="16" t="s">
        <v>117</v>
      </c>
    </row>
    <row r="19" spans="1:3" ht="16.5" thickBot="1" x14ac:dyDescent="0.3">
      <c r="A19" s="33" t="s">
        <v>13</v>
      </c>
      <c r="B19" s="34" t="s">
        <v>14</v>
      </c>
      <c r="C19" s="34" t="s">
        <v>15</v>
      </c>
    </row>
    <row r="20" spans="1:3" ht="16.5" thickBot="1" x14ac:dyDescent="0.3">
      <c r="A20" s="31" t="s">
        <v>118</v>
      </c>
      <c r="B20" s="13" t="s">
        <v>119</v>
      </c>
      <c r="C20" s="13" t="s">
        <v>109</v>
      </c>
    </row>
    <row r="21" spans="1:3" ht="16.5" thickBot="1" x14ac:dyDescent="0.3">
      <c r="A21" s="31" t="s">
        <v>120</v>
      </c>
      <c r="B21" s="13" t="s">
        <v>121</v>
      </c>
      <c r="C21" s="13" t="s">
        <v>109</v>
      </c>
    </row>
    <row r="22" spans="1:3" ht="16.5" thickBot="1" x14ac:dyDescent="0.3">
      <c r="A22" s="31" t="s">
        <v>122</v>
      </c>
      <c r="B22" s="13" t="s">
        <v>123</v>
      </c>
      <c r="C22" s="13" t="s">
        <v>124</v>
      </c>
    </row>
    <row r="23" spans="1:3" ht="15.75" x14ac:dyDescent="0.25">
      <c r="A23" s="37"/>
      <c r="B23" s="37"/>
      <c r="C23" s="37"/>
    </row>
    <row r="24" spans="1:3" ht="16.5" thickBot="1" x14ac:dyDescent="0.3">
      <c r="A24" s="16" t="s">
        <v>141</v>
      </c>
    </row>
    <row r="25" spans="1:3" ht="16.5" thickBot="1" x14ac:dyDescent="0.3">
      <c r="A25" s="33" t="s">
        <v>13</v>
      </c>
      <c r="B25" s="34" t="s">
        <v>14</v>
      </c>
      <c r="C25" s="34" t="s">
        <v>15</v>
      </c>
    </row>
    <row r="26" spans="1:3" ht="32.25" thickBot="1" x14ac:dyDescent="0.3">
      <c r="A26" s="32">
        <v>0</v>
      </c>
      <c r="B26" s="13" t="s">
        <v>134</v>
      </c>
      <c r="C26" s="13" t="s">
        <v>135</v>
      </c>
    </row>
    <row r="27" spans="1:3" ht="32.25" thickBot="1" x14ac:dyDescent="0.3">
      <c r="A27" s="32">
        <v>1</v>
      </c>
      <c r="B27" s="13" t="s">
        <v>136</v>
      </c>
      <c r="C27" s="13" t="s">
        <v>135</v>
      </c>
    </row>
    <row r="28" spans="1:3" ht="31.5" x14ac:dyDescent="0.25">
      <c r="A28" s="38">
        <v>2</v>
      </c>
      <c r="B28" s="36" t="s">
        <v>136</v>
      </c>
      <c r="C28" s="38" t="s">
        <v>138</v>
      </c>
    </row>
    <row r="29" spans="1:3" ht="48" thickBot="1" x14ac:dyDescent="0.3">
      <c r="A29" s="39"/>
      <c r="B29" s="13" t="s">
        <v>137</v>
      </c>
      <c r="C29" s="39"/>
    </row>
    <row r="30" spans="1:3" ht="16.5" thickBot="1" x14ac:dyDescent="0.3">
      <c r="A30" s="32">
        <v>3</v>
      </c>
      <c r="B30" s="13" t="s">
        <v>139</v>
      </c>
      <c r="C30" s="13" t="s">
        <v>140</v>
      </c>
    </row>
    <row r="32" spans="1:3" ht="16.5" thickBot="1" x14ac:dyDescent="0.3">
      <c r="A32" s="16" t="s">
        <v>150</v>
      </c>
    </row>
    <row r="33" spans="1:3" ht="16.5" thickBot="1" x14ac:dyDescent="0.3">
      <c r="A33" s="33" t="s">
        <v>13</v>
      </c>
      <c r="B33" s="34" t="s">
        <v>14</v>
      </c>
      <c r="C33" s="34" t="s">
        <v>15</v>
      </c>
    </row>
    <row r="34" spans="1:3" ht="32.25" thickBot="1" x14ac:dyDescent="0.3">
      <c r="A34" s="35" t="s">
        <v>151</v>
      </c>
      <c r="B34" s="13" t="s">
        <v>152</v>
      </c>
      <c r="C34" s="13" t="s">
        <v>153</v>
      </c>
    </row>
    <row r="35" spans="1:3" ht="34.5" thickBot="1" x14ac:dyDescent="0.3">
      <c r="A35" s="35" t="s">
        <v>154</v>
      </c>
      <c r="B35" s="13" t="s">
        <v>155</v>
      </c>
      <c r="C35" s="13" t="s">
        <v>156</v>
      </c>
    </row>
    <row r="36" spans="1:3" ht="16.5" thickBot="1" x14ac:dyDescent="0.3">
      <c r="A36" s="35" t="s">
        <v>157</v>
      </c>
      <c r="B36" s="13" t="s">
        <v>158</v>
      </c>
      <c r="C36" s="13" t="s">
        <v>159</v>
      </c>
    </row>
    <row r="38" spans="1:3" ht="16.5" thickBot="1" x14ac:dyDescent="0.3">
      <c r="A38" s="16" t="s">
        <v>169</v>
      </c>
    </row>
    <row r="39" spans="1:3" ht="16.5" thickBot="1" x14ac:dyDescent="0.3">
      <c r="A39" s="33" t="s">
        <v>13</v>
      </c>
      <c r="B39" s="34" t="s">
        <v>14</v>
      </c>
      <c r="C39" s="34" t="s">
        <v>15</v>
      </c>
    </row>
    <row r="40" spans="1:3" ht="32.25" thickBot="1" x14ac:dyDescent="0.3">
      <c r="A40" s="35">
        <v>1</v>
      </c>
      <c r="B40" s="13" t="s">
        <v>170</v>
      </c>
      <c r="C40" s="13" t="s">
        <v>171</v>
      </c>
    </row>
    <row r="41" spans="1:3" ht="18.75" thickBot="1" x14ac:dyDescent="0.3">
      <c r="A41" s="35">
        <v>2</v>
      </c>
      <c r="B41" s="13" t="s">
        <v>172</v>
      </c>
      <c r="C41" s="13" t="s">
        <v>173</v>
      </c>
    </row>
    <row r="42" spans="1:3" ht="34.5" thickBot="1" x14ac:dyDescent="0.3">
      <c r="A42" s="35">
        <v>3</v>
      </c>
      <c r="B42" s="13" t="s">
        <v>174</v>
      </c>
      <c r="C42" s="13" t="s">
        <v>175</v>
      </c>
    </row>
    <row r="43" spans="1:3" ht="34.5" thickBot="1" x14ac:dyDescent="0.3">
      <c r="A43" s="35">
        <v>4</v>
      </c>
      <c r="B43" s="13" t="s">
        <v>176</v>
      </c>
      <c r="C43" s="13" t="s">
        <v>177</v>
      </c>
    </row>
    <row r="44" spans="1:3" ht="16.5" thickBot="1" x14ac:dyDescent="0.3">
      <c r="A44" s="35">
        <v>5</v>
      </c>
      <c r="B44" s="13" t="s">
        <v>178</v>
      </c>
      <c r="C44" s="13" t="s">
        <v>179</v>
      </c>
    </row>
    <row r="45" spans="1:3" ht="32.25" thickBot="1" x14ac:dyDescent="0.3">
      <c r="A45" s="35" t="s">
        <v>180</v>
      </c>
      <c r="B45" s="13" t="s">
        <v>181</v>
      </c>
      <c r="C45" s="13" t="s">
        <v>179</v>
      </c>
    </row>
    <row r="46" spans="1:3" ht="16.5" thickBot="1" x14ac:dyDescent="0.3">
      <c r="A46" s="35" t="s">
        <v>182</v>
      </c>
      <c r="B46" s="13" t="s">
        <v>183</v>
      </c>
      <c r="C46" s="13" t="s">
        <v>184</v>
      </c>
    </row>
    <row r="48" spans="1:3" ht="16.5" thickBot="1" x14ac:dyDescent="0.3">
      <c r="A48" s="16" t="s">
        <v>195</v>
      </c>
    </row>
    <row r="49" spans="1:3" ht="16.5" thickBot="1" x14ac:dyDescent="0.3">
      <c r="A49" s="33" t="s">
        <v>13</v>
      </c>
      <c r="B49" s="34" t="s">
        <v>14</v>
      </c>
      <c r="C49" s="34" t="s">
        <v>15</v>
      </c>
    </row>
    <row r="50" spans="1:3" ht="16.5" thickBot="1" x14ac:dyDescent="0.3">
      <c r="A50" s="35">
        <v>0</v>
      </c>
      <c r="B50" s="13"/>
      <c r="C50" s="13" t="s">
        <v>196</v>
      </c>
    </row>
    <row r="51" spans="1:3" ht="16.5" thickBot="1" x14ac:dyDescent="0.3">
      <c r="A51" s="35">
        <v>1</v>
      </c>
      <c r="B51" s="13"/>
      <c r="C51" s="13" t="s">
        <v>109</v>
      </c>
    </row>
    <row r="52" spans="1:3" ht="15.75" x14ac:dyDescent="0.25">
      <c r="A52" s="38">
        <v>2</v>
      </c>
      <c r="B52" s="36"/>
      <c r="C52" s="38" t="s">
        <v>111</v>
      </c>
    </row>
    <row r="53" spans="1:3" ht="16.5" thickBot="1" x14ac:dyDescent="0.3">
      <c r="A53" s="39"/>
      <c r="B53" s="13"/>
      <c r="C53" s="39"/>
    </row>
    <row r="54" spans="1:3" ht="16.5" thickBot="1" x14ac:dyDescent="0.3">
      <c r="A54" s="35">
        <v>3</v>
      </c>
      <c r="B54" s="13"/>
      <c r="C54" s="13" t="s">
        <v>197</v>
      </c>
    </row>
  </sheetData>
  <mergeCells count="13">
    <mergeCell ref="A52:A53"/>
    <mergeCell ref="C52:C53"/>
    <mergeCell ref="A28:A29"/>
    <mergeCell ref="C28:C29"/>
    <mergeCell ref="A4:A5"/>
    <mergeCell ref="C4:C5"/>
    <mergeCell ref="A6:A7"/>
    <mergeCell ref="C6:C7"/>
    <mergeCell ref="A8:A9"/>
    <mergeCell ref="C8:C9"/>
    <mergeCell ref="B6:B7"/>
    <mergeCell ref="B4:B5"/>
    <mergeCell ref="B8:B9"/>
  </mergeCells>
  <pageMargins left="0.7" right="0.7" top="0.75" bottom="0.75" header="0.3" footer="0.3"/>
  <pageSetup orientation="portrait" verticalDpi="0" r:id="rId1"/>
  <headerFooter>
    <oddHeader>&amp;C&amp;"-,Bold"&amp;12CMBG 2014 FCI Breakout</oddHeader>
    <oddFooter>&amp;L&amp;F (&amp;A)&amp;CPage &amp;P of &amp;N&amp;R&amp;D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pane xSplit="1" ySplit="2" topLeftCell="B3" activePane="bottomRight" state="frozen"/>
      <selection pane="topRight" activeCell="B1" sqref="B1"/>
      <selection pane="bottomLeft" activeCell="A3" sqref="A3"/>
      <selection pane="bottomRight" activeCell="A8" sqref="A8:J8"/>
    </sheetView>
  </sheetViews>
  <sheetFormatPr defaultRowHeight="15" x14ac:dyDescent="0.25"/>
  <cols>
    <col min="1" max="1" width="32.5703125" customWidth="1"/>
    <col min="2" max="2" width="13.85546875" style="2" customWidth="1"/>
    <col min="3" max="3" width="19.5703125" style="6" customWidth="1"/>
    <col min="4" max="4" width="18.85546875" style="2" customWidth="1"/>
    <col min="5" max="5" width="19.42578125" style="2" customWidth="1"/>
    <col min="6" max="6" width="10.85546875" style="2" customWidth="1"/>
    <col min="7" max="7" width="12.42578125" style="2" customWidth="1"/>
    <col min="8" max="8" width="28.28515625" style="2" bestFit="1" customWidth="1"/>
    <col min="9" max="9" width="21.140625" style="2" customWidth="1"/>
    <col min="10" max="10" width="26" style="2" bestFit="1" customWidth="1"/>
  </cols>
  <sheetData>
    <row r="1" spans="1:10" x14ac:dyDescent="0.25">
      <c r="A1" s="1" t="s">
        <v>42</v>
      </c>
    </row>
    <row r="2" spans="1:10" s="5" customFormat="1" ht="105" x14ac:dyDescent="0.25">
      <c r="B2" s="4" t="s">
        <v>43</v>
      </c>
      <c r="C2" s="9" t="s">
        <v>12</v>
      </c>
      <c r="D2" s="3" t="s">
        <v>45</v>
      </c>
      <c r="E2" s="3" t="s">
        <v>46</v>
      </c>
      <c r="F2" s="9" t="s">
        <v>30</v>
      </c>
      <c r="G2" s="9" t="s">
        <v>31</v>
      </c>
      <c r="H2" s="9" t="s">
        <v>47</v>
      </c>
      <c r="I2" s="9" t="s">
        <v>48</v>
      </c>
      <c r="J2" s="9" t="s">
        <v>49</v>
      </c>
    </row>
    <row r="3" spans="1:10" s="7" customFormat="1" ht="75" x14ac:dyDescent="0.25">
      <c r="A3" s="5" t="str">
        <f>Drawings!A3</f>
        <v>Paul Davis
PSEG Nuclear
Salem
856-339-1689
paul.davis@pseg.com</v>
      </c>
      <c r="B3" s="6" t="s">
        <v>6</v>
      </c>
      <c r="C3" s="17" t="s">
        <v>44</v>
      </c>
      <c r="D3" s="6" t="s">
        <v>6</v>
      </c>
      <c r="E3" s="6" t="s">
        <v>6</v>
      </c>
      <c r="F3" s="6">
        <v>212</v>
      </c>
      <c r="G3" s="6">
        <v>201</v>
      </c>
      <c r="H3" s="6" t="s">
        <v>6</v>
      </c>
      <c r="I3" s="6" t="s">
        <v>6</v>
      </c>
      <c r="J3" s="6" t="s">
        <v>6</v>
      </c>
    </row>
    <row r="4" spans="1:10" s="11" customFormat="1" ht="75" x14ac:dyDescent="0.25">
      <c r="A4" s="10" t="str">
        <f>Drawings!A4</f>
        <v>Paul Davis
PSEG Nuclear
Hope Creek
856-339-1689
paul.davis@pseg.com</v>
      </c>
      <c r="B4" s="6" t="s">
        <v>6</v>
      </c>
      <c r="C4" s="17" t="s">
        <v>44</v>
      </c>
      <c r="D4" s="6" t="s">
        <v>6</v>
      </c>
      <c r="E4" s="6" t="s">
        <v>6</v>
      </c>
      <c r="F4" s="6">
        <v>93</v>
      </c>
      <c r="G4" s="6">
        <v>83</v>
      </c>
      <c r="H4" s="6" t="s">
        <v>6</v>
      </c>
      <c r="I4" s="6" t="s">
        <v>6</v>
      </c>
      <c r="J4" s="6" t="s">
        <v>6</v>
      </c>
    </row>
    <row r="5" spans="1:10" ht="180" x14ac:dyDescent="0.25">
      <c r="A5" s="10" t="s">
        <v>87</v>
      </c>
      <c r="B5" s="6" t="s">
        <v>10</v>
      </c>
      <c r="C5" s="3" t="s">
        <v>88</v>
      </c>
      <c r="D5" s="3" t="s">
        <v>89</v>
      </c>
      <c r="E5" s="3" t="s">
        <v>90</v>
      </c>
      <c r="F5" s="3" t="s">
        <v>92</v>
      </c>
      <c r="G5" s="3"/>
      <c r="H5" s="3" t="s">
        <v>91</v>
      </c>
      <c r="I5" s="3" t="s">
        <v>93</v>
      </c>
      <c r="J5" s="3" t="s">
        <v>6</v>
      </c>
    </row>
    <row r="6" spans="1:10" ht="75" x14ac:dyDescent="0.25">
      <c r="A6" s="10" t="s">
        <v>125</v>
      </c>
      <c r="B6" s="6" t="s">
        <v>10</v>
      </c>
      <c r="C6" s="6" t="s">
        <v>84</v>
      </c>
      <c r="D6" s="6" t="s">
        <v>6</v>
      </c>
      <c r="E6" s="6" t="s">
        <v>6</v>
      </c>
      <c r="F6" s="6" t="s">
        <v>126</v>
      </c>
      <c r="G6" s="6" t="s">
        <v>126</v>
      </c>
      <c r="H6" s="6" t="s">
        <v>6</v>
      </c>
      <c r="I6" s="6" t="s">
        <v>6</v>
      </c>
      <c r="J6" s="6" t="s">
        <v>6</v>
      </c>
    </row>
    <row r="7" spans="1:10" ht="90" x14ac:dyDescent="0.25">
      <c r="A7" s="24" t="str">
        <f>Drawings!A7</f>
        <v>Russ Schaefer
Xcel Energy
Prairie Island Nuclear Generating Plant
651-267-6074
Russell.Schaefer@xenuclear.com</v>
      </c>
      <c r="B7" s="6" t="s">
        <v>6</v>
      </c>
      <c r="C7" s="17" t="s">
        <v>44</v>
      </c>
      <c r="D7" s="6" t="s">
        <v>6</v>
      </c>
      <c r="E7" s="6" t="s">
        <v>6</v>
      </c>
      <c r="F7" s="6">
        <v>252</v>
      </c>
      <c r="G7" s="3" t="s">
        <v>144</v>
      </c>
      <c r="H7" s="6" t="s">
        <v>6</v>
      </c>
      <c r="I7" s="6" t="s">
        <v>6</v>
      </c>
      <c r="J7" s="6" t="s">
        <v>6</v>
      </c>
    </row>
    <row r="8" spans="1:10" ht="90" x14ac:dyDescent="0.25">
      <c r="A8" s="5" t="s">
        <v>198</v>
      </c>
      <c r="B8" s="6" t="s">
        <v>10</v>
      </c>
      <c r="C8" s="6" t="s">
        <v>109</v>
      </c>
      <c r="D8" s="6" t="s">
        <v>6</v>
      </c>
      <c r="E8" s="6" t="s">
        <v>10</v>
      </c>
      <c r="F8" s="6">
        <v>64</v>
      </c>
      <c r="G8" s="6">
        <v>62</v>
      </c>
      <c r="H8" s="6" t="s">
        <v>6</v>
      </c>
      <c r="I8" s="6" t="s">
        <v>6</v>
      </c>
      <c r="J8" s="6" t="s">
        <v>10</v>
      </c>
    </row>
    <row r="9" spans="1:10" x14ac:dyDescent="0.25">
      <c r="A9" s="24"/>
    </row>
    <row r="10" spans="1:10" x14ac:dyDescent="0.25">
      <c r="A10" s="24"/>
    </row>
    <row r="11" spans="1:10" x14ac:dyDescent="0.25">
      <c r="A11" s="24"/>
    </row>
    <row r="12" spans="1:10" x14ac:dyDescent="0.25">
      <c r="A12" s="24"/>
    </row>
    <row r="13" spans="1:10" x14ac:dyDescent="0.25">
      <c r="A13" s="24"/>
    </row>
    <row r="14" spans="1:10" x14ac:dyDescent="0.25">
      <c r="A14" s="24"/>
    </row>
    <row r="15" spans="1:10" x14ac:dyDescent="0.25">
      <c r="A15" s="24"/>
    </row>
    <row r="16" spans="1:10" x14ac:dyDescent="0.25">
      <c r="A16" s="24"/>
    </row>
    <row r="17" spans="1:1" x14ac:dyDescent="0.25">
      <c r="A17" s="24"/>
    </row>
    <row r="18" spans="1:1" x14ac:dyDescent="0.25">
      <c r="A18" s="24"/>
    </row>
    <row r="19" spans="1:1" x14ac:dyDescent="0.25">
      <c r="A19" s="24"/>
    </row>
    <row r="20" spans="1:1" x14ac:dyDescent="0.25">
      <c r="A20" s="24"/>
    </row>
    <row r="21" spans="1:1" x14ac:dyDescent="0.25">
      <c r="A21" s="24"/>
    </row>
    <row r="22" spans="1:1" x14ac:dyDescent="0.25">
      <c r="A22" s="24"/>
    </row>
    <row r="23" spans="1:1" x14ac:dyDescent="0.25">
      <c r="A23" s="24"/>
    </row>
    <row r="24" spans="1:1" x14ac:dyDescent="0.25">
      <c r="A24" s="24"/>
    </row>
  </sheetData>
  <hyperlinks>
    <hyperlink ref="C3" location="'Calculation Graded Approach'!A1" display="See Calculation Graded Approach Sheet"/>
    <hyperlink ref="C4" location="'Calculation Graded Approach'!A1" display="See Calculation Graded Approach Sheet"/>
    <hyperlink ref="C7" location="'Calculation Graded Approach'!A1" display="See Calculation Graded Approach Sheet"/>
  </hyperlinks>
  <printOptions gridLines="1"/>
  <pageMargins left="0.46" right="0.51" top="0.63" bottom="0.56999999999999995" header="0.3" footer="0.3"/>
  <pageSetup paperSize="3" orientation="landscape" verticalDpi="0" r:id="rId1"/>
  <headerFooter>
    <oddHeader>&amp;C&amp;"-,Bold"&amp;12CMBG 2014 FCI Breakout</oddHeader>
    <oddFooter>&amp;L&amp;F (&amp;A)&amp;CPage &amp;P of &amp;N&amp;R&amp;D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9" sqref="A9:C14"/>
    </sheetView>
  </sheetViews>
  <sheetFormatPr defaultRowHeight="15" x14ac:dyDescent="0.25"/>
  <cols>
    <col min="1" max="1" width="14.140625" bestFit="1" customWidth="1"/>
    <col min="2" max="2" width="38.5703125" customWidth="1"/>
    <col min="3" max="3" width="36.140625" customWidth="1"/>
  </cols>
  <sheetData>
    <row r="1" spans="1:3" ht="16.5" thickBot="1" x14ac:dyDescent="0.3">
      <c r="A1" s="16" t="s">
        <v>25</v>
      </c>
    </row>
    <row r="2" spans="1:3" ht="66" thickBot="1" x14ac:dyDescent="0.3">
      <c r="A2" s="21" t="s">
        <v>16</v>
      </c>
      <c r="B2" s="22" t="s">
        <v>74</v>
      </c>
      <c r="C2" s="23" t="s">
        <v>75</v>
      </c>
    </row>
    <row r="3" spans="1:3" ht="79.5" thickBot="1" x14ac:dyDescent="0.3">
      <c r="A3" s="18" t="s">
        <v>19</v>
      </c>
      <c r="B3" s="13" t="s">
        <v>76</v>
      </c>
      <c r="C3" s="13" t="s">
        <v>77</v>
      </c>
    </row>
    <row r="4" spans="1:3" ht="79.5" thickBot="1" x14ac:dyDescent="0.3">
      <c r="A4" s="18" t="s">
        <v>21</v>
      </c>
      <c r="B4" s="13" t="s">
        <v>78</v>
      </c>
      <c r="C4" s="13" t="s">
        <v>77</v>
      </c>
    </row>
    <row r="5" spans="1:3" ht="79.5" thickBot="1" x14ac:dyDescent="0.3">
      <c r="A5" s="18" t="s">
        <v>23</v>
      </c>
      <c r="B5" s="13" t="s">
        <v>79</v>
      </c>
      <c r="C5" s="13" t="s">
        <v>24</v>
      </c>
    </row>
    <row r="6" spans="1:3" ht="32.25" thickBot="1" x14ac:dyDescent="0.3">
      <c r="A6" s="18" t="s">
        <v>80</v>
      </c>
      <c r="B6" s="13" t="s">
        <v>81</v>
      </c>
      <c r="C6" s="13" t="s">
        <v>82</v>
      </c>
    </row>
    <row r="8" spans="1:3" ht="16.5" thickBot="1" x14ac:dyDescent="0.3">
      <c r="A8" s="16" t="s">
        <v>141</v>
      </c>
    </row>
    <row r="9" spans="1:3" ht="16.5" thickBot="1" x14ac:dyDescent="0.3">
      <c r="A9" s="21" t="s">
        <v>13</v>
      </c>
      <c r="B9" s="23" t="s">
        <v>14</v>
      </c>
      <c r="C9" s="23" t="s">
        <v>15</v>
      </c>
    </row>
    <row r="10" spans="1:3" ht="32.25" thickBot="1" x14ac:dyDescent="0.3">
      <c r="A10" s="32">
        <v>0</v>
      </c>
      <c r="B10" s="13" t="s">
        <v>134</v>
      </c>
      <c r="C10" s="13" t="s">
        <v>135</v>
      </c>
    </row>
    <row r="11" spans="1:3" ht="32.25" thickBot="1" x14ac:dyDescent="0.3">
      <c r="A11" s="32">
        <v>1</v>
      </c>
      <c r="B11" s="13" t="s">
        <v>136</v>
      </c>
      <c r="C11" s="13" t="s">
        <v>135</v>
      </c>
    </row>
    <row r="12" spans="1:3" ht="31.5" x14ac:dyDescent="0.25">
      <c r="A12" s="38">
        <v>2</v>
      </c>
      <c r="B12" s="36" t="s">
        <v>136</v>
      </c>
      <c r="C12" s="38" t="s">
        <v>138</v>
      </c>
    </row>
    <row r="13" spans="1:3" ht="48" thickBot="1" x14ac:dyDescent="0.3">
      <c r="A13" s="39"/>
      <c r="B13" s="13" t="s">
        <v>143</v>
      </c>
      <c r="C13" s="39"/>
    </row>
    <row r="14" spans="1:3" ht="16.5" thickBot="1" x14ac:dyDescent="0.3">
      <c r="A14" s="32">
        <v>3</v>
      </c>
      <c r="B14" s="13" t="s">
        <v>139</v>
      </c>
      <c r="C14" s="13" t="s">
        <v>140</v>
      </c>
    </row>
  </sheetData>
  <mergeCells count="2">
    <mergeCell ref="A12:A13"/>
    <mergeCell ref="C12:C13"/>
  </mergeCells>
  <pageMargins left="0.7" right="0.7" top="0.75" bottom="0.75" header="0.3" footer="0.3"/>
  <pageSetup orientation="portrait" verticalDpi="0" r:id="rId1"/>
  <headerFooter>
    <oddHeader>&amp;C&amp;"-,Bold"&amp;12CMBG 2014 FCI Breakout</oddHeader>
    <oddFooter>&amp;L&amp;F (&amp;A)&amp;CPage &amp;P of &amp;N&amp;R&amp;D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5" x14ac:dyDescent="0.25"/>
  <cols>
    <col min="1" max="1" width="32.28515625" customWidth="1"/>
    <col min="2" max="2" width="18.42578125" style="6" customWidth="1"/>
    <col min="3" max="3" width="17.42578125" style="3" customWidth="1"/>
    <col min="4" max="4" width="19.85546875" style="6" customWidth="1"/>
    <col min="5" max="5" width="22.7109375" style="6" customWidth="1"/>
    <col min="6" max="6" width="32.5703125" style="6" customWidth="1"/>
    <col min="7" max="7" width="14.85546875" style="6" customWidth="1"/>
    <col min="8" max="8" width="13.85546875" style="2" customWidth="1"/>
    <col min="9" max="9" width="19.5703125" style="6" customWidth="1"/>
    <col min="10" max="10" width="22.85546875" style="2" customWidth="1"/>
    <col min="11" max="11" width="24.85546875" style="2" customWidth="1"/>
    <col min="12" max="12" width="24.140625" style="19" customWidth="1"/>
    <col min="13" max="13" width="16.85546875" style="2" customWidth="1"/>
    <col min="14" max="14" width="14" style="2" customWidth="1"/>
    <col min="15" max="15" width="26.140625" style="2" customWidth="1"/>
    <col min="16" max="16" width="15" style="2" customWidth="1"/>
    <col min="17" max="17" width="24.140625" style="2" customWidth="1"/>
  </cols>
  <sheetData>
    <row r="1" spans="1:17" ht="15.75" x14ac:dyDescent="0.25">
      <c r="B1" s="16" t="s">
        <v>50</v>
      </c>
      <c r="D1" s="20" t="s">
        <v>53</v>
      </c>
      <c r="G1" s="20" t="s">
        <v>57</v>
      </c>
      <c r="J1" s="20" t="s">
        <v>61</v>
      </c>
      <c r="M1" s="20" t="s">
        <v>65</v>
      </c>
    </row>
    <row r="2" spans="1:17" s="5" customFormat="1" ht="110.25" x14ac:dyDescent="0.25">
      <c r="B2" s="4" t="s">
        <v>51</v>
      </c>
      <c r="C2" s="4" t="s">
        <v>52</v>
      </c>
      <c r="D2" s="4" t="s">
        <v>54</v>
      </c>
      <c r="E2" s="9" t="s">
        <v>55</v>
      </c>
      <c r="F2" s="9" t="s">
        <v>56</v>
      </c>
      <c r="G2" s="4" t="s">
        <v>58</v>
      </c>
      <c r="H2" s="4" t="s">
        <v>59</v>
      </c>
      <c r="I2" s="9" t="s">
        <v>60</v>
      </c>
      <c r="J2" s="3" t="s">
        <v>62</v>
      </c>
      <c r="K2" s="3" t="s">
        <v>63</v>
      </c>
      <c r="L2" s="9" t="s">
        <v>64</v>
      </c>
      <c r="M2" s="9" t="s">
        <v>66</v>
      </c>
      <c r="N2" s="9" t="s">
        <v>67</v>
      </c>
      <c r="O2" s="9" t="s">
        <v>69</v>
      </c>
      <c r="P2" s="9" t="s">
        <v>70</v>
      </c>
      <c r="Q2" s="9" t="s">
        <v>69</v>
      </c>
    </row>
    <row r="3" spans="1:17" s="7" customFormat="1" ht="75" x14ac:dyDescent="0.25">
      <c r="A3" s="5" t="str">
        <f>Drawings!A3</f>
        <v>Paul Davis
PSEG Nuclear
Salem
856-339-1689
paul.davis@pseg.com</v>
      </c>
      <c r="B3" s="6" t="s">
        <v>6</v>
      </c>
      <c r="C3" s="3" t="s">
        <v>6</v>
      </c>
      <c r="D3" s="6" t="s">
        <v>10</v>
      </c>
      <c r="E3" s="6" t="s">
        <v>10</v>
      </c>
      <c r="F3" s="6" t="s">
        <v>6</v>
      </c>
      <c r="G3" s="6" t="s">
        <v>6</v>
      </c>
      <c r="H3" s="6" t="s">
        <v>71</v>
      </c>
      <c r="I3" s="6" t="s">
        <v>6</v>
      </c>
      <c r="J3" s="6" t="s">
        <v>10</v>
      </c>
      <c r="K3" s="6" t="s">
        <v>6</v>
      </c>
      <c r="L3" s="3" t="s">
        <v>73</v>
      </c>
      <c r="M3" s="3" t="s">
        <v>68</v>
      </c>
      <c r="N3" s="6" t="s">
        <v>6</v>
      </c>
      <c r="O3" s="6" t="s">
        <v>84</v>
      </c>
      <c r="P3" s="6" t="s">
        <v>6</v>
      </c>
      <c r="Q3" s="6"/>
    </row>
    <row r="4" spans="1:17" s="11" customFormat="1" ht="75" x14ac:dyDescent="0.25">
      <c r="A4" s="10" t="str">
        <f>Drawings!A4</f>
        <v>Paul Davis
PSEG Nuclear
Hope Creek
856-339-1689
paul.davis@pseg.com</v>
      </c>
      <c r="B4" s="6" t="s">
        <v>6</v>
      </c>
      <c r="C4" s="3" t="s">
        <v>6</v>
      </c>
      <c r="D4" s="6" t="s">
        <v>10</v>
      </c>
      <c r="E4" s="6" t="s">
        <v>10</v>
      </c>
      <c r="F4" s="6" t="s">
        <v>6</v>
      </c>
      <c r="G4" s="6" t="s">
        <v>10</v>
      </c>
      <c r="H4" s="6" t="s">
        <v>72</v>
      </c>
      <c r="I4" s="6" t="s">
        <v>10</v>
      </c>
      <c r="J4" s="6" t="s">
        <v>10</v>
      </c>
      <c r="K4" s="6" t="s">
        <v>6</v>
      </c>
      <c r="L4" s="3" t="s">
        <v>73</v>
      </c>
      <c r="M4" s="3" t="s">
        <v>68</v>
      </c>
      <c r="N4" s="6" t="s">
        <v>6</v>
      </c>
      <c r="O4" s="6" t="s">
        <v>84</v>
      </c>
      <c r="P4" s="6" t="s">
        <v>6</v>
      </c>
      <c r="Q4" s="6"/>
    </row>
    <row r="5" spans="1:17" ht="75" x14ac:dyDescent="0.25">
      <c r="A5" s="24" t="str">
        <f>Drawings!A5</f>
        <v>Dave Weber 
Energy Northwest
Columbia Generating Station
509.377.4659
dgweber@energy-northwest.com</v>
      </c>
      <c r="B5" s="6" t="s">
        <v>6</v>
      </c>
      <c r="C5" s="3" t="s">
        <v>6</v>
      </c>
      <c r="M5" s="3" t="s">
        <v>103</v>
      </c>
      <c r="N5" s="3" t="s">
        <v>6</v>
      </c>
      <c r="O5" s="3" t="s">
        <v>84</v>
      </c>
      <c r="P5" s="3" t="s">
        <v>6</v>
      </c>
      <c r="Q5" s="3" t="s">
        <v>104</v>
      </c>
    </row>
    <row r="6" spans="1:17" ht="180" x14ac:dyDescent="0.25">
      <c r="A6" s="10" t="s">
        <v>96</v>
      </c>
      <c r="D6" s="3" t="s">
        <v>10</v>
      </c>
      <c r="E6" s="3" t="s">
        <v>94</v>
      </c>
      <c r="F6" s="3" t="s">
        <v>95</v>
      </c>
      <c r="G6" s="3"/>
    </row>
    <row r="7" spans="1:17" ht="90" x14ac:dyDescent="0.25">
      <c r="A7" s="10" t="s">
        <v>97</v>
      </c>
      <c r="G7" s="3" t="s">
        <v>6</v>
      </c>
      <c r="H7" s="3" t="s">
        <v>99</v>
      </c>
      <c r="I7" s="3" t="s">
        <v>10</v>
      </c>
      <c r="J7" s="3"/>
      <c r="K7" s="3"/>
      <c r="L7" s="3"/>
    </row>
    <row r="8" spans="1:17" ht="135" x14ac:dyDescent="0.25">
      <c r="A8" s="10" t="s">
        <v>98</v>
      </c>
      <c r="G8" s="3"/>
      <c r="H8" s="3"/>
      <c r="I8" s="3"/>
      <c r="J8" s="3" t="s">
        <v>100</v>
      </c>
      <c r="K8" s="3" t="s">
        <v>101</v>
      </c>
      <c r="L8" s="3" t="s">
        <v>102</v>
      </c>
    </row>
    <row r="9" spans="1:17" ht="75" x14ac:dyDescent="0.25">
      <c r="A9" s="24" t="s">
        <v>115</v>
      </c>
      <c r="B9" s="6" t="s">
        <v>10</v>
      </c>
      <c r="C9" s="3" t="s">
        <v>6</v>
      </c>
      <c r="D9" s="6" t="s">
        <v>6</v>
      </c>
      <c r="E9" s="6" t="s">
        <v>10</v>
      </c>
      <c r="F9" s="6" t="s">
        <v>6</v>
      </c>
      <c r="M9" s="6" t="s">
        <v>132</v>
      </c>
      <c r="N9" s="6" t="s">
        <v>10</v>
      </c>
      <c r="O9" s="6" t="s">
        <v>126</v>
      </c>
      <c r="P9" s="6" t="s">
        <v>10</v>
      </c>
      <c r="Q9" s="6" t="s">
        <v>126</v>
      </c>
    </row>
    <row r="10" spans="1:17" ht="75" x14ac:dyDescent="0.25">
      <c r="A10" s="24" t="s">
        <v>129</v>
      </c>
      <c r="G10" s="3" t="s">
        <v>127</v>
      </c>
      <c r="H10" s="19" t="s">
        <v>128</v>
      </c>
      <c r="I10" s="3" t="s">
        <v>6</v>
      </c>
    </row>
    <row r="11" spans="1:17" ht="75" x14ac:dyDescent="0.25">
      <c r="A11" s="24" t="s">
        <v>130</v>
      </c>
      <c r="J11" s="6" t="s">
        <v>10</v>
      </c>
      <c r="K11" s="6" t="s">
        <v>10</v>
      </c>
      <c r="L11" s="3" t="s">
        <v>131</v>
      </c>
    </row>
    <row r="12" spans="1:17" ht="90" x14ac:dyDescent="0.25">
      <c r="A12" s="24" t="s">
        <v>133</v>
      </c>
      <c r="B12" s="6" t="s">
        <v>6</v>
      </c>
      <c r="C12" s="3" t="s">
        <v>6</v>
      </c>
      <c r="D12" s="6" t="s">
        <v>10</v>
      </c>
      <c r="E12" s="6" t="s">
        <v>6</v>
      </c>
      <c r="F12" s="6" t="s">
        <v>84</v>
      </c>
      <c r="G12" s="6" t="s">
        <v>6</v>
      </c>
      <c r="H12" s="6" t="s">
        <v>71</v>
      </c>
      <c r="I12" s="6" t="s">
        <v>10</v>
      </c>
      <c r="J12" s="6" t="s">
        <v>6</v>
      </c>
      <c r="K12" s="6" t="s">
        <v>6</v>
      </c>
      <c r="L12" s="3" t="s">
        <v>145</v>
      </c>
      <c r="M12" s="6" t="s">
        <v>146</v>
      </c>
      <c r="N12" s="6" t="s">
        <v>6</v>
      </c>
      <c r="O12" s="6" t="s">
        <v>126</v>
      </c>
      <c r="P12" s="6" t="s">
        <v>6</v>
      </c>
      <c r="Q12" s="6" t="s">
        <v>126</v>
      </c>
    </row>
    <row r="13" spans="1:17" ht="75" x14ac:dyDescent="0.25">
      <c r="A13" s="24" t="s">
        <v>160</v>
      </c>
      <c r="D13" s="6" t="s">
        <v>10</v>
      </c>
      <c r="E13" s="6" t="s">
        <v>10</v>
      </c>
      <c r="F13" s="6" t="s">
        <v>126</v>
      </c>
      <c r="H13" s="6"/>
      <c r="J13" s="6" t="s">
        <v>10</v>
      </c>
      <c r="K13" s="6" t="s">
        <v>6</v>
      </c>
      <c r="L13" s="3" t="s">
        <v>185</v>
      </c>
      <c r="M13" s="6" t="s">
        <v>186</v>
      </c>
      <c r="N13" s="6" t="s">
        <v>6</v>
      </c>
      <c r="O13" s="6" t="s">
        <v>126</v>
      </c>
      <c r="P13" s="6" t="s">
        <v>6</v>
      </c>
      <c r="Q13" s="6" t="s">
        <v>126</v>
      </c>
    </row>
    <row r="14" spans="1:17" ht="75" x14ac:dyDescent="0.25">
      <c r="A14" s="24" t="s">
        <v>161</v>
      </c>
      <c r="B14" s="6" t="s">
        <v>126</v>
      </c>
      <c r="C14" s="3" t="s">
        <v>126</v>
      </c>
      <c r="H14" s="6"/>
      <c r="J14" s="6"/>
      <c r="K14" s="6"/>
      <c r="L14" s="3"/>
      <c r="M14" s="6"/>
      <c r="N14" s="6"/>
      <c r="O14" s="6"/>
      <c r="P14" s="6"/>
      <c r="Q14" s="6"/>
    </row>
    <row r="15" spans="1:17" ht="75" x14ac:dyDescent="0.25">
      <c r="A15" s="24" t="s">
        <v>162</v>
      </c>
      <c r="G15" s="6" t="s">
        <v>6</v>
      </c>
      <c r="H15" s="6" t="s">
        <v>71</v>
      </c>
      <c r="I15" s="6" t="s">
        <v>10</v>
      </c>
      <c r="J15" s="6"/>
      <c r="K15" s="6"/>
      <c r="L15" s="3"/>
      <c r="M15" s="6"/>
      <c r="N15" s="6"/>
      <c r="O15" s="6"/>
      <c r="P15" s="6"/>
      <c r="Q15" s="6"/>
    </row>
    <row r="16" spans="1:17" ht="90" x14ac:dyDescent="0.25">
      <c r="A16" s="24" t="s">
        <v>198</v>
      </c>
      <c r="B16" s="6" t="s">
        <v>6</v>
      </c>
      <c r="C16" s="3" t="s">
        <v>6</v>
      </c>
      <c r="H16" s="6"/>
      <c r="J16" s="6" t="s">
        <v>6</v>
      </c>
      <c r="K16" s="6" t="s">
        <v>6</v>
      </c>
      <c r="L16" s="3" t="s">
        <v>199</v>
      </c>
      <c r="M16" s="6" t="s">
        <v>146</v>
      </c>
      <c r="N16" s="6" t="s">
        <v>6</v>
      </c>
      <c r="O16" s="6" t="s">
        <v>126</v>
      </c>
      <c r="P16" s="6" t="s">
        <v>6</v>
      </c>
      <c r="Q16" s="6" t="s">
        <v>126</v>
      </c>
    </row>
    <row r="17" spans="1:17" ht="90" x14ac:dyDescent="0.25">
      <c r="A17" s="24" t="s">
        <v>193</v>
      </c>
      <c r="D17" s="6" t="s">
        <v>10</v>
      </c>
      <c r="E17" s="6" t="s">
        <v>6</v>
      </c>
      <c r="F17" s="6" t="s">
        <v>6</v>
      </c>
      <c r="G17" s="6" t="s">
        <v>6</v>
      </c>
      <c r="H17" s="6" t="s">
        <v>71</v>
      </c>
      <c r="I17" s="6" t="s">
        <v>10</v>
      </c>
      <c r="J17" s="6"/>
      <c r="K17" s="6"/>
      <c r="L17" s="3"/>
      <c r="M17" s="6"/>
      <c r="N17" s="6"/>
      <c r="O17" s="6"/>
      <c r="P17" s="6"/>
      <c r="Q17" s="6"/>
    </row>
    <row r="18" spans="1:17" x14ac:dyDescent="0.25">
      <c r="A18" s="24"/>
    </row>
    <row r="19" spans="1:17" x14ac:dyDescent="0.25">
      <c r="A19" s="24"/>
    </row>
    <row r="20" spans="1:17" x14ac:dyDescent="0.25">
      <c r="A20" s="24"/>
    </row>
    <row r="21" spans="1:17" x14ac:dyDescent="0.25">
      <c r="A21" s="24"/>
    </row>
  </sheetData>
  <printOptions gridLines="1"/>
  <pageMargins left="0.46" right="0.51" top="0.63" bottom="0.56999999999999995" header="0.3" footer="0.3"/>
  <pageSetup paperSize="3" pageOrder="overThenDown" orientation="landscape" verticalDpi="0" r:id="rId1"/>
  <headerFooter>
    <oddHeader>&amp;C&amp;"-,Bold"&amp;12CMBG 2014 FCI Breakout</oddHeader>
    <oddFooter>&amp;L&amp;F (&amp;A)&amp;CPage &amp;P of &amp;N&amp;R&amp;D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Drawings</vt:lpstr>
      <vt:lpstr>Drawing Graded Approach</vt:lpstr>
      <vt:lpstr>Calculations</vt:lpstr>
      <vt:lpstr>Calculation Graded Approach</vt:lpstr>
      <vt:lpstr>Other</vt:lpstr>
      <vt:lpstr>Calculations!Print_Titles</vt:lpstr>
      <vt:lpstr>Drawings!Print_Titles</vt:lpstr>
      <vt:lpstr>Other!Print_Titles</vt:lpstr>
    </vt:vector>
  </TitlesOfParts>
  <Company>PSEG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FCI Benchmarking 2014</dc:title>
  <dc:creator>Davis, Paul M.</dc:creator>
  <cp:lastModifiedBy>Davis, Paul M.</cp:lastModifiedBy>
  <cp:lastPrinted>2014-06-12T16:35:29Z</cp:lastPrinted>
  <dcterms:created xsi:type="dcterms:W3CDTF">2014-05-29T18:37:10Z</dcterms:created>
  <dcterms:modified xsi:type="dcterms:W3CDTF">2014-08-12T10:45:24Z</dcterms:modified>
</cp:coreProperties>
</file>